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0560" windowHeight="4875"/>
  </bookViews>
  <sheets>
    <sheet name="inwestycje 2015" sheetId="1" r:id="rId1"/>
  </sheets>
  <calcPr calcId="152511"/>
</workbook>
</file>

<file path=xl/calcChain.xml><?xml version="1.0" encoding="utf-8"?>
<calcChain xmlns="http://schemas.openxmlformats.org/spreadsheetml/2006/main">
  <c r="F36" i="1"/>
  <c r="F39"/>
  <c r="F50"/>
  <c r="F9"/>
  <c r="F3"/>
  <c r="F4"/>
  <c r="F5"/>
  <c r="F6"/>
  <c r="F7"/>
  <c r="F8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7"/>
  <c r="F38"/>
  <c r="F40"/>
  <c r="F41"/>
  <c r="F42"/>
  <c r="F43"/>
  <c r="F44"/>
  <c r="F45"/>
  <c r="F46"/>
  <c r="F47"/>
  <c r="F48"/>
  <c r="F49"/>
  <c r="F51"/>
  <c r="F52" l="1"/>
</calcChain>
</file>

<file path=xl/sharedStrings.xml><?xml version="1.0" encoding="utf-8"?>
<sst xmlns="http://schemas.openxmlformats.org/spreadsheetml/2006/main" count="65" uniqueCount="64">
  <si>
    <t>defibrylator</t>
  </si>
  <si>
    <t>kardiomonitor</t>
  </si>
  <si>
    <t>Lp.</t>
  </si>
  <si>
    <t>Nazwa</t>
  </si>
  <si>
    <t>Ilość (szt.)</t>
  </si>
  <si>
    <t>Przybliżone ceny (1 szt.)</t>
  </si>
  <si>
    <t>Holter EKG - rejestrator Aspekt 702</t>
  </si>
  <si>
    <t>Holter ciśnieniowy</t>
  </si>
  <si>
    <t>kardiowerter defibrylator Lifepak 20e</t>
  </si>
  <si>
    <t>Wózek zabiegowy</t>
  </si>
  <si>
    <t>Wózek reanimacyjny</t>
  </si>
  <si>
    <t>aparat do podciśnieniowego leczenia ran</t>
  </si>
  <si>
    <t>dermatom siatkujący</t>
  </si>
  <si>
    <t>dermatom elektryczny</t>
  </si>
  <si>
    <t>aparat USG z funkcją Dopplera i 3D</t>
  </si>
  <si>
    <t>aparat KTG</t>
  </si>
  <si>
    <t>minihisteroskop diagnostyczny</t>
  </si>
  <si>
    <t>aparat do elektrochirurgii</t>
  </si>
  <si>
    <t>aparat schultzego</t>
  </si>
  <si>
    <t>kardiomonitor z pulsoksymetrem</t>
  </si>
  <si>
    <t>aparat do lokalizacji i umiejscowienia żył powierzchownych AccuVein</t>
  </si>
  <si>
    <t>lampa do fototerapii</t>
  </si>
  <si>
    <t>bronchofiberoskop</t>
  </si>
  <si>
    <t>respirator do wentylacji</t>
  </si>
  <si>
    <t>respirator transportowy</t>
  </si>
  <si>
    <t>pompy infuzyjne i żywieniowe</t>
  </si>
  <si>
    <t>aparat ultrasonograficzny USG</t>
  </si>
  <si>
    <t>karetka furgno typu A</t>
  </si>
  <si>
    <t>SOR</t>
  </si>
  <si>
    <t>dermatom z osprzętem</t>
  </si>
  <si>
    <t>mini- histeroskop</t>
  </si>
  <si>
    <t>cystoskop</t>
  </si>
  <si>
    <t>OUL</t>
  </si>
  <si>
    <t>wanna do hydroterapii</t>
  </si>
  <si>
    <t>wirówka kończyn górnych</t>
  </si>
  <si>
    <t>wirówka kończyn dolnych</t>
  </si>
  <si>
    <t xml:space="preserve">aparat do magnetoterapii niskimi częstotliwościami </t>
  </si>
  <si>
    <t>narzędzi laparoskopowe</t>
  </si>
  <si>
    <t>kolumna laparoskopowa</t>
  </si>
  <si>
    <t>artroskop</t>
  </si>
  <si>
    <t>lampa operacyjna</t>
  </si>
  <si>
    <t>wiertarka z osprzętem</t>
  </si>
  <si>
    <t>aparat do znieczuleń</t>
  </si>
  <si>
    <t xml:space="preserve">mały sterylizator </t>
  </si>
  <si>
    <t>diatermia chirurgiczna i nóż chirurgiczny z osprzętem</t>
  </si>
  <si>
    <t>kardiomonitory 4szt + centrala nadzorująca - komplet</t>
  </si>
  <si>
    <t>wartość</t>
  </si>
  <si>
    <t>echokardiograf</t>
  </si>
  <si>
    <t xml:space="preserve"> NIEZBĘDNE INWESTYCJE SZPITALA ŚREDZKIEGO SP. Z O.O. - SPRZĘT MEDYCZNY</t>
  </si>
  <si>
    <t>o. chirurgiczny</t>
  </si>
  <si>
    <t>o. ginekologiczno-położniczy</t>
  </si>
  <si>
    <t>detektor tętna płodu</t>
  </si>
  <si>
    <t>o. dziecięcy</t>
  </si>
  <si>
    <t>aparat EKG 12-kanałowy</t>
  </si>
  <si>
    <t>o. noworo-dkowy</t>
  </si>
  <si>
    <t>o. wewnętrzny</t>
  </si>
  <si>
    <t>o. AiIT</t>
  </si>
  <si>
    <t xml:space="preserve">blok operacyjny </t>
  </si>
  <si>
    <t>SUMA</t>
  </si>
  <si>
    <t>łożka - sala intensywnego nadzoru</t>
  </si>
  <si>
    <t>kardiomonitor - sala cięć</t>
  </si>
  <si>
    <t xml:space="preserve">narzędzia ze stali nierdzewnej do zabiegów endoprotezoplastyki kolana i biodra </t>
  </si>
  <si>
    <t>nadzędzia ze stali nierdzewnej</t>
  </si>
  <si>
    <t>łóżka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</si>
</sst>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6" fillId="0" borderId="1" xfId="0" applyFont="1" applyBorder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3" fontId="6" fillId="0" borderId="1" xfId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3" fontId="2" fillId="0" borderId="1" xfId="1" applyFont="1" applyBorder="1" applyAlignment="1">
      <alignment vertical="center" wrapText="1"/>
    </xf>
    <xf numFmtId="43" fontId="2" fillId="0" borderId="1" xfId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textRotation="90" wrapText="1"/>
    </xf>
    <xf numFmtId="43" fontId="2" fillId="2" borderId="0" xfId="0" applyNumberFormat="1" applyFont="1" applyFill="1" applyAlignment="1">
      <alignment vertical="center" wrapText="1"/>
    </xf>
    <xf numFmtId="0" fontId="2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</cellXfs>
  <cellStyles count="4">
    <cellStyle name="Dziesiętny" xfId="1" builtinId="3"/>
    <cellStyle name="Dziesiętny 2" xfId="3"/>
    <cellStyle name="Normalny" xfId="0" builtinId="0"/>
    <cellStyle name="Normalny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topLeftCell="A5" workbookViewId="0">
      <selection sqref="A1:F1"/>
    </sheetView>
  </sheetViews>
  <sheetFormatPr defaultRowHeight="15"/>
  <cols>
    <col min="1" max="1" width="7" style="2" customWidth="1"/>
    <col min="2" max="2" width="3.25" style="8" bestFit="1" customWidth="1"/>
    <col min="3" max="3" width="30.125" style="4" bestFit="1" customWidth="1"/>
    <col min="4" max="4" width="11.5" style="4" customWidth="1"/>
    <col min="5" max="6" width="27.875" style="4" customWidth="1"/>
  </cols>
  <sheetData>
    <row r="1" spans="1:6" ht="38.25" customHeight="1">
      <c r="A1" s="26" t="s">
        <v>48</v>
      </c>
      <c r="B1" s="26"/>
      <c r="C1" s="26"/>
      <c r="D1" s="26"/>
      <c r="E1" s="26"/>
      <c r="F1" s="26"/>
    </row>
    <row r="2" spans="1:6">
      <c r="A2" s="18"/>
      <c r="B2" s="19" t="s">
        <v>2</v>
      </c>
      <c r="C2" s="19" t="s">
        <v>3</v>
      </c>
      <c r="D2" s="19" t="s">
        <v>4</v>
      </c>
      <c r="E2" s="19" t="s">
        <v>5</v>
      </c>
      <c r="F2" s="19" t="s">
        <v>46</v>
      </c>
    </row>
    <row r="3" spans="1:6" ht="60" customHeight="1">
      <c r="A3" s="20" t="s">
        <v>55</v>
      </c>
      <c r="B3" s="6">
        <v>1</v>
      </c>
      <c r="C3" s="1" t="s">
        <v>45</v>
      </c>
      <c r="D3" s="5">
        <v>1</v>
      </c>
      <c r="E3" s="10">
        <v>80000</v>
      </c>
      <c r="F3" s="10">
        <f>D3*E3</f>
        <v>80000</v>
      </c>
    </row>
    <row r="4" spans="1:6">
      <c r="A4" s="21"/>
      <c r="B4" s="6">
        <v>2</v>
      </c>
      <c r="C4" s="1" t="s">
        <v>6</v>
      </c>
      <c r="D4" s="5">
        <v>1</v>
      </c>
      <c r="E4" s="10">
        <v>3780</v>
      </c>
      <c r="F4" s="10">
        <f t="shared" ref="F4:F14" si="0">D4*E4</f>
        <v>3780</v>
      </c>
    </row>
    <row r="5" spans="1:6">
      <c r="A5" s="21"/>
      <c r="B5" s="6">
        <v>3</v>
      </c>
      <c r="C5" s="1" t="s">
        <v>7</v>
      </c>
      <c r="D5" s="5">
        <v>1</v>
      </c>
      <c r="E5" s="10">
        <v>4200</v>
      </c>
      <c r="F5" s="10">
        <f t="shared" si="0"/>
        <v>4200</v>
      </c>
    </row>
    <row r="6" spans="1:6" ht="30">
      <c r="A6" s="21"/>
      <c r="B6" s="6">
        <v>4</v>
      </c>
      <c r="C6" s="1" t="s">
        <v>8</v>
      </c>
      <c r="D6" s="5">
        <v>1</v>
      </c>
      <c r="E6" s="10">
        <v>28404</v>
      </c>
      <c r="F6" s="10">
        <f t="shared" si="0"/>
        <v>28404</v>
      </c>
    </row>
    <row r="7" spans="1:6">
      <c r="A7" s="21"/>
      <c r="B7" s="6">
        <v>5</v>
      </c>
      <c r="C7" s="1" t="s">
        <v>9</v>
      </c>
      <c r="D7" s="5">
        <v>1</v>
      </c>
      <c r="E7" s="10">
        <v>6000</v>
      </c>
      <c r="F7" s="10">
        <f t="shared" si="0"/>
        <v>6000</v>
      </c>
    </row>
    <row r="8" spans="1:6">
      <c r="A8" s="21"/>
      <c r="B8" s="6">
        <v>6</v>
      </c>
      <c r="C8" s="1" t="s">
        <v>10</v>
      </c>
      <c r="D8" s="5">
        <v>1</v>
      </c>
      <c r="E8" s="10">
        <v>18000</v>
      </c>
      <c r="F8" s="10">
        <f t="shared" si="0"/>
        <v>18000</v>
      </c>
    </row>
    <row r="9" spans="1:6">
      <c r="A9" s="21"/>
      <c r="B9" s="6">
        <v>7</v>
      </c>
      <c r="C9" s="1" t="s">
        <v>59</v>
      </c>
      <c r="D9" s="5">
        <v>4</v>
      </c>
      <c r="E9" s="10">
        <v>6000</v>
      </c>
      <c r="F9" s="10">
        <f t="shared" si="0"/>
        <v>24000</v>
      </c>
    </row>
    <row r="10" spans="1:6">
      <c r="A10" s="22"/>
      <c r="B10" s="6">
        <v>8</v>
      </c>
      <c r="C10" s="1" t="s">
        <v>47</v>
      </c>
      <c r="D10" s="5">
        <v>1</v>
      </c>
      <c r="E10" s="10">
        <v>160000</v>
      </c>
      <c r="F10" s="10">
        <f t="shared" si="0"/>
        <v>160000</v>
      </c>
    </row>
    <row r="11" spans="1:6" ht="15" customHeight="1">
      <c r="A11" s="20" t="s">
        <v>49</v>
      </c>
      <c r="B11" s="7">
        <v>1</v>
      </c>
      <c r="C11" s="9" t="s">
        <v>1</v>
      </c>
      <c r="D11" s="11">
        <v>3</v>
      </c>
      <c r="E11" s="12">
        <v>6000</v>
      </c>
      <c r="F11" s="10">
        <f t="shared" si="0"/>
        <v>18000</v>
      </c>
    </row>
    <row r="12" spans="1:6" ht="30">
      <c r="A12" s="21"/>
      <c r="B12" s="7">
        <v>2</v>
      </c>
      <c r="C12" s="9" t="s">
        <v>11</v>
      </c>
      <c r="D12" s="11">
        <v>2</v>
      </c>
      <c r="E12" s="12">
        <v>5000</v>
      </c>
      <c r="F12" s="10">
        <f t="shared" si="0"/>
        <v>10000</v>
      </c>
    </row>
    <row r="13" spans="1:6">
      <c r="A13" s="21"/>
      <c r="B13" s="7">
        <v>3</v>
      </c>
      <c r="C13" s="9" t="s">
        <v>13</v>
      </c>
      <c r="D13" s="11">
        <v>1</v>
      </c>
      <c r="E13" s="12">
        <v>30000</v>
      </c>
      <c r="F13" s="10">
        <f t="shared" si="0"/>
        <v>30000</v>
      </c>
    </row>
    <row r="14" spans="1:6">
      <c r="A14" s="22"/>
      <c r="B14" s="7">
        <v>4</v>
      </c>
      <c r="C14" s="9" t="s">
        <v>12</v>
      </c>
      <c r="D14" s="11">
        <v>1</v>
      </c>
      <c r="E14" s="12">
        <v>10000</v>
      </c>
      <c r="F14" s="10">
        <f t="shared" si="0"/>
        <v>10000</v>
      </c>
    </row>
    <row r="15" spans="1:6" ht="30" customHeight="1">
      <c r="A15" s="20" t="s">
        <v>50</v>
      </c>
      <c r="B15" s="7">
        <v>1</v>
      </c>
      <c r="C15" s="9" t="s">
        <v>14</v>
      </c>
      <c r="D15" s="11">
        <v>1</v>
      </c>
      <c r="E15" s="13">
        <v>300000</v>
      </c>
      <c r="F15" s="10">
        <f t="shared" ref="F15:F32" si="1">D15*E15</f>
        <v>300000</v>
      </c>
    </row>
    <row r="16" spans="1:6">
      <c r="A16" s="21"/>
      <c r="B16" s="7">
        <v>2</v>
      </c>
      <c r="C16" s="9" t="s">
        <v>15</v>
      </c>
      <c r="D16" s="11">
        <v>3</v>
      </c>
      <c r="E16" s="13">
        <v>12000</v>
      </c>
      <c r="F16" s="10">
        <f t="shared" si="1"/>
        <v>36000</v>
      </c>
    </row>
    <row r="17" spans="1:6">
      <c r="A17" s="21"/>
      <c r="B17" s="7">
        <v>3</v>
      </c>
      <c r="C17" s="9" t="s">
        <v>51</v>
      </c>
      <c r="D17" s="11">
        <v>3</v>
      </c>
      <c r="E17" s="13">
        <v>1000</v>
      </c>
      <c r="F17" s="10">
        <f t="shared" si="1"/>
        <v>3000</v>
      </c>
    </row>
    <row r="18" spans="1:6">
      <c r="A18" s="21"/>
      <c r="B18" s="7">
        <v>4</v>
      </c>
      <c r="C18" s="9" t="s">
        <v>16</v>
      </c>
      <c r="D18" s="11">
        <v>1</v>
      </c>
      <c r="E18" s="13">
        <v>30000</v>
      </c>
      <c r="F18" s="10">
        <f t="shared" si="1"/>
        <v>30000</v>
      </c>
    </row>
    <row r="19" spans="1:6">
      <c r="A19" s="21"/>
      <c r="B19" s="7">
        <v>5</v>
      </c>
      <c r="C19" s="9" t="s">
        <v>17</v>
      </c>
      <c r="D19" s="11">
        <v>1</v>
      </c>
      <c r="E19" s="13">
        <v>5000</v>
      </c>
      <c r="F19" s="10">
        <f t="shared" si="1"/>
        <v>5000</v>
      </c>
    </row>
    <row r="20" spans="1:6">
      <c r="A20" s="22"/>
      <c r="B20" s="7">
        <v>6</v>
      </c>
      <c r="C20" s="9" t="s">
        <v>18</v>
      </c>
      <c r="D20" s="11">
        <v>2</v>
      </c>
      <c r="E20" s="13">
        <v>2250</v>
      </c>
      <c r="F20" s="10">
        <f t="shared" si="1"/>
        <v>4500</v>
      </c>
    </row>
    <row r="21" spans="1:6" ht="30" customHeight="1">
      <c r="A21" s="20" t="s">
        <v>52</v>
      </c>
      <c r="B21" s="7">
        <v>1</v>
      </c>
      <c r="C21" s="9" t="s">
        <v>0</v>
      </c>
      <c r="D21" s="11">
        <v>1</v>
      </c>
      <c r="E21" s="13">
        <v>10000</v>
      </c>
      <c r="F21" s="10">
        <f t="shared" si="1"/>
        <v>10000</v>
      </c>
    </row>
    <row r="22" spans="1:6">
      <c r="A22" s="21"/>
      <c r="B22" s="7">
        <v>2</v>
      </c>
      <c r="C22" s="9" t="s">
        <v>53</v>
      </c>
      <c r="D22" s="11">
        <v>1</v>
      </c>
      <c r="E22" s="13">
        <v>5000</v>
      </c>
      <c r="F22" s="10">
        <f t="shared" si="1"/>
        <v>5000</v>
      </c>
    </row>
    <row r="23" spans="1:6">
      <c r="A23" s="21"/>
      <c r="B23" s="7">
        <v>3</v>
      </c>
      <c r="C23" s="9" t="s">
        <v>19</v>
      </c>
      <c r="D23" s="11">
        <v>1</v>
      </c>
      <c r="E23" s="13">
        <v>10000</v>
      </c>
      <c r="F23" s="10">
        <f t="shared" si="1"/>
        <v>10000</v>
      </c>
    </row>
    <row r="24" spans="1:6" ht="45">
      <c r="A24" s="22"/>
      <c r="B24" s="7">
        <v>4</v>
      </c>
      <c r="C24" s="9" t="s">
        <v>20</v>
      </c>
      <c r="D24" s="11">
        <v>1</v>
      </c>
      <c r="E24" s="13">
        <v>18000</v>
      </c>
      <c r="F24" s="10">
        <f t="shared" si="1"/>
        <v>18000</v>
      </c>
    </row>
    <row r="25" spans="1:6" ht="45" customHeight="1">
      <c r="A25" s="16" t="s">
        <v>54</v>
      </c>
      <c r="B25" s="7">
        <v>1</v>
      </c>
      <c r="C25" s="9" t="s">
        <v>21</v>
      </c>
      <c r="D25" s="11">
        <v>1</v>
      </c>
      <c r="E25" s="13">
        <v>10000</v>
      </c>
      <c r="F25" s="10">
        <f t="shared" si="1"/>
        <v>10000</v>
      </c>
    </row>
    <row r="26" spans="1:6" ht="15" customHeight="1">
      <c r="A26" s="20" t="s">
        <v>56</v>
      </c>
      <c r="B26" s="7">
        <v>1</v>
      </c>
      <c r="C26" s="9" t="s">
        <v>0</v>
      </c>
      <c r="D26" s="11">
        <v>1</v>
      </c>
      <c r="E26" s="13">
        <v>18500</v>
      </c>
      <c r="F26" s="10">
        <f t="shared" si="1"/>
        <v>18500</v>
      </c>
    </row>
    <row r="27" spans="1:6">
      <c r="A27" s="21"/>
      <c r="B27" s="7">
        <v>2</v>
      </c>
      <c r="C27" s="9" t="s">
        <v>22</v>
      </c>
      <c r="D27" s="11">
        <v>1</v>
      </c>
      <c r="E27" s="13">
        <v>50000</v>
      </c>
      <c r="F27" s="10">
        <f t="shared" si="1"/>
        <v>50000</v>
      </c>
    </row>
    <row r="28" spans="1:6">
      <c r="A28" s="21"/>
      <c r="B28" s="7">
        <v>3</v>
      </c>
      <c r="C28" s="9" t="s">
        <v>23</v>
      </c>
      <c r="D28" s="11">
        <v>2</v>
      </c>
      <c r="E28" s="13">
        <v>80000</v>
      </c>
      <c r="F28" s="10">
        <f t="shared" si="1"/>
        <v>160000</v>
      </c>
    </row>
    <row r="29" spans="1:6">
      <c r="A29" s="21"/>
      <c r="B29" s="7">
        <v>4</v>
      </c>
      <c r="C29" s="9" t="s">
        <v>24</v>
      </c>
      <c r="D29" s="11">
        <v>1</v>
      </c>
      <c r="E29" s="13">
        <v>18000</v>
      </c>
      <c r="F29" s="10">
        <f t="shared" si="1"/>
        <v>18000</v>
      </c>
    </row>
    <row r="30" spans="1:6">
      <c r="A30" s="21"/>
      <c r="B30" s="7">
        <v>5</v>
      </c>
      <c r="C30" s="9" t="s">
        <v>25</v>
      </c>
      <c r="D30" s="11">
        <v>18</v>
      </c>
      <c r="E30" s="13">
        <v>4166.66</v>
      </c>
      <c r="F30" s="10">
        <f t="shared" si="1"/>
        <v>74999.88</v>
      </c>
    </row>
    <row r="31" spans="1:6">
      <c r="A31" s="22"/>
      <c r="B31" s="7">
        <v>6</v>
      </c>
      <c r="C31" s="9" t="s">
        <v>26</v>
      </c>
      <c r="D31" s="11">
        <v>1</v>
      </c>
      <c r="E31" s="13">
        <v>90000</v>
      </c>
      <c r="F31" s="10">
        <f t="shared" si="1"/>
        <v>90000</v>
      </c>
    </row>
    <row r="32" spans="1:6" ht="35.25" customHeight="1">
      <c r="A32" s="3" t="s">
        <v>28</v>
      </c>
      <c r="B32" s="7">
        <v>1</v>
      </c>
      <c r="C32" s="9" t="s">
        <v>27</v>
      </c>
      <c r="D32" s="11">
        <v>1</v>
      </c>
      <c r="E32" s="13">
        <v>350000</v>
      </c>
      <c r="F32" s="10">
        <f t="shared" si="1"/>
        <v>350000</v>
      </c>
    </row>
    <row r="33" spans="1:6">
      <c r="A33" s="23" t="s">
        <v>32</v>
      </c>
      <c r="B33" s="7">
        <v>1</v>
      </c>
      <c r="C33" s="9" t="s">
        <v>33</v>
      </c>
      <c r="D33" s="11">
        <v>1</v>
      </c>
      <c r="E33" s="14">
        <v>64098</v>
      </c>
      <c r="F33" s="12">
        <f t="shared" ref="F33:F50" si="2">D33*E33</f>
        <v>64098</v>
      </c>
    </row>
    <row r="34" spans="1:6">
      <c r="A34" s="24"/>
      <c r="B34" s="7">
        <v>2</v>
      </c>
      <c r="C34" s="9" t="s">
        <v>35</v>
      </c>
      <c r="D34" s="11">
        <v>1</v>
      </c>
      <c r="E34" s="14">
        <v>20304</v>
      </c>
      <c r="F34" s="12">
        <f t="shared" si="2"/>
        <v>20304</v>
      </c>
    </row>
    <row r="35" spans="1:6">
      <c r="A35" s="24"/>
      <c r="B35" s="7">
        <v>3</v>
      </c>
      <c r="C35" s="9" t="s">
        <v>34</v>
      </c>
      <c r="D35" s="11">
        <v>1</v>
      </c>
      <c r="E35" s="14">
        <v>22788</v>
      </c>
      <c r="F35" s="12">
        <f t="shared" si="2"/>
        <v>22788</v>
      </c>
    </row>
    <row r="36" spans="1:6">
      <c r="A36" s="24"/>
      <c r="B36" s="7">
        <v>4</v>
      </c>
      <c r="C36" s="9" t="s">
        <v>63</v>
      </c>
      <c r="D36" s="11">
        <v>8</v>
      </c>
      <c r="E36" s="14">
        <v>3000</v>
      </c>
      <c r="F36" s="12">
        <f t="shared" si="2"/>
        <v>24000</v>
      </c>
    </row>
    <row r="37" spans="1:6" ht="30">
      <c r="A37" s="25"/>
      <c r="B37" s="7">
        <v>5</v>
      </c>
      <c r="C37" s="9" t="s">
        <v>36</v>
      </c>
      <c r="D37" s="11">
        <v>1</v>
      </c>
      <c r="E37" s="14">
        <v>10000</v>
      </c>
      <c r="F37" s="12">
        <f t="shared" si="2"/>
        <v>10000</v>
      </c>
    </row>
    <row r="38" spans="1:6" ht="45" customHeight="1">
      <c r="A38" s="20" t="s">
        <v>57</v>
      </c>
      <c r="B38" s="7">
        <v>1</v>
      </c>
      <c r="C38" s="9" t="s">
        <v>61</v>
      </c>
      <c r="D38" s="11">
        <v>1</v>
      </c>
      <c r="E38" s="14">
        <v>30000</v>
      </c>
      <c r="F38" s="12">
        <f t="shared" si="2"/>
        <v>30000</v>
      </c>
    </row>
    <row r="39" spans="1:6" ht="24" customHeight="1">
      <c r="A39" s="21"/>
      <c r="B39" s="7">
        <v>2</v>
      </c>
      <c r="C39" s="9" t="s">
        <v>62</v>
      </c>
      <c r="D39" s="11">
        <v>1</v>
      </c>
      <c r="E39" s="14">
        <v>35000</v>
      </c>
      <c r="F39" s="12">
        <f t="shared" si="2"/>
        <v>35000</v>
      </c>
    </row>
    <row r="40" spans="1:6">
      <c r="A40" s="21"/>
      <c r="B40" s="7">
        <v>3</v>
      </c>
      <c r="C40" s="9" t="s">
        <v>37</v>
      </c>
      <c r="D40" s="11">
        <v>2</v>
      </c>
      <c r="E40" s="14">
        <v>22500</v>
      </c>
      <c r="F40" s="12">
        <f t="shared" si="2"/>
        <v>45000</v>
      </c>
    </row>
    <row r="41" spans="1:6">
      <c r="A41" s="21"/>
      <c r="B41" s="7">
        <v>4</v>
      </c>
      <c r="C41" s="9" t="s">
        <v>38</v>
      </c>
      <c r="D41" s="11">
        <v>1</v>
      </c>
      <c r="E41" s="14">
        <v>200000</v>
      </c>
      <c r="F41" s="12">
        <f t="shared" si="2"/>
        <v>200000</v>
      </c>
    </row>
    <row r="42" spans="1:6">
      <c r="A42" s="21"/>
      <c r="B42" s="7">
        <v>5</v>
      </c>
      <c r="C42" s="9" t="s">
        <v>39</v>
      </c>
      <c r="D42" s="11">
        <v>1</v>
      </c>
      <c r="E42" s="14">
        <v>70000</v>
      </c>
      <c r="F42" s="12">
        <f t="shared" si="2"/>
        <v>70000</v>
      </c>
    </row>
    <row r="43" spans="1:6">
      <c r="A43" s="21"/>
      <c r="B43" s="7">
        <v>6</v>
      </c>
      <c r="C43" s="9" t="s">
        <v>40</v>
      </c>
      <c r="D43" s="11">
        <v>1</v>
      </c>
      <c r="E43" s="13">
        <v>20000</v>
      </c>
      <c r="F43" s="12">
        <f t="shared" si="2"/>
        <v>20000</v>
      </c>
    </row>
    <row r="44" spans="1:6">
      <c r="A44" s="21"/>
      <c r="B44" s="7">
        <v>7</v>
      </c>
      <c r="C44" s="9" t="s">
        <v>41</v>
      </c>
      <c r="D44" s="11">
        <v>1</v>
      </c>
      <c r="E44" s="13">
        <v>60000</v>
      </c>
      <c r="F44" s="12">
        <f t="shared" si="2"/>
        <v>60000</v>
      </c>
    </row>
    <row r="45" spans="1:6">
      <c r="A45" s="21"/>
      <c r="B45" s="7">
        <v>8</v>
      </c>
      <c r="C45" s="9" t="s">
        <v>42</v>
      </c>
      <c r="D45" s="11">
        <v>1</v>
      </c>
      <c r="E45" s="13">
        <v>150000</v>
      </c>
      <c r="F45" s="12">
        <f t="shared" si="2"/>
        <v>150000</v>
      </c>
    </row>
    <row r="46" spans="1:6">
      <c r="A46" s="21"/>
      <c r="B46" s="7">
        <v>9</v>
      </c>
      <c r="C46" s="9" t="s">
        <v>43</v>
      </c>
      <c r="D46" s="11">
        <v>1</v>
      </c>
      <c r="E46" s="13">
        <v>25000</v>
      </c>
      <c r="F46" s="12">
        <f t="shared" si="2"/>
        <v>25000</v>
      </c>
    </row>
    <row r="47" spans="1:6" ht="30">
      <c r="A47" s="21"/>
      <c r="B47" s="7">
        <v>10</v>
      </c>
      <c r="C47" s="9" t="s">
        <v>44</v>
      </c>
      <c r="D47" s="11">
        <v>1</v>
      </c>
      <c r="E47" s="13">
        <v>60000</v>
      </c>
      <c r="F47" s="12">
        <f t="shared" si="2"/>
        <v>60000</v>
      </c>
    </row>
    <row r="48" spans="1:6">
      <c r="A48" s="21"/>
      <c r="B48" s="7">
        <v>11</v>
      </c>
      <c r="C48" s="9" t="s">
        <v>29</v>
      </c>
      <c r="D48" s="11">
        <v>1</v>
      </c>
      <c r="E48" s="13">
        <v>40000</v>
      </c>
      <c r="F48" s="12">
        <f t="shared" si="2"/>
        <v>40000</v>
      </c>
    </row>
    <row r="49" spans="1:6">
      <c r="A49" s="21"/>
      <c r="B49" s="7">
        <v>12</v>
      </c>
      <c r="C49" s="9" t="s">
        <v>30</v>
      </c>
      <c r="D49" s="11">
        <v>1</v>
      </c>
      <c r="E49" s="13">
        <v>30000</v>
      </c>
      <c r="F49" s="12">
        <f t="shared" si="2"/>
        <v>30000</v>
      </c>
    </row>
    <row r="50" spans="1:6">
      <c r="A50" s="21"/>
      <c r="B50" s="7">
        <v>13</v>
      </c>
      <c r="C50" s="9" t="s">
        <v>60</v>
      </c>
      <c r="D50" s="11">
        <v>1</v>
      </c>
      <c r="E50" s="13">
        <v>20000</v>
      </c>
      <c r="F50" s="12">
        <f t="shared" si="2"/>
        <v>20000</v>
      </c>
    </row>
    <row r="51" spans="1:6">
      <c r="A51" s="22"/>
      <c r="B51" s="7">
        <v>14</v>
      </c>
      <c r="C51" s="9" t="s">
        <v>31</v>
      </c>
      <c r="D51" s="11">
        <v>1</v>
      </c>
      <c r="E51" s="13">
        <v>20000</v>
      </c>
      <c r="F51" s="12">
        <f t="shared" ref="F51" si="3">D51*E51</f>
        <v>20000</v>
      </c>
    </row>
    <row r="52" spans="1:6">
      <c r="E52" s="15" t="s">
        <v>58</v>
      </c>
      <c r="F52" s="17">
        <f>SUM(F3:F51)</f>
        <v>2531573.88</v>
      </c>
    </row>
  </sheetData>
  <mergeCells count="8">
    <mergeCell ref="A38:A51"/>
    <mergeCell ref="A33:A37"/>
    <mergeCell ref="A1:F1"/>
    <mergeCell ref="A3:A10"/>
    <mergeCell ref="A26:A31"/>
    <mergeCell ref="A11:A14"/>
    <mergeCell ref="A15:A20"/>
    <mergeCell ref="A21:A24"/>
  </mergeCells>
  <pageMargins left="0.70866141732283472" right="0.70866141732283472" top="0.74803149606299213" bottom="0.74803149606299213" header="0.31496062992125984" footer="0.31496062992125984"/>
  <pageSetup paperSize="9" scale="56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inwestycje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Waligóra</dc:creator>
  <cp:lastModifiedBy>Filip</cp:lastModifiedBy>
  <cp:lastPrinted>2014-12-23T08:36:00Z</cp:lastPrinted>
  <dcterms:created xsi:type="dcterms:W3CDTF">2013-12-05T11:23:56Z</dcterms:created>
  <dcterms:modified xsi:type="dcterms:W3CDTF">2015-09-21T09:03:40Z</dcterms:modified>
</cp:coreProperties>
</file>